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<sst xmlns="http://schemas.openxmlformats.org/spreadsheetml/2006/main" count="68" uniqueCount="68">
  <si>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Приложение 1 к решению Совета народных депутатов муниципального образования "Келермесское сельское поселение" от                                                                 25.02.2019г.№82                                                                                                               </t>
  </si>
  <si>
    <t xml:space="preserve">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</si>
  <si>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</si>
  <si>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2019 год.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</si>
  <si>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</si>
  <si>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</si>
  <si>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 2019г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</si>
  <si>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</si>
  <si>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</si>
  <si>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</si>
  <si>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</si>
  <si>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</si>
  <si>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101 02010 01 1000 110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</si>
  <si>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</si>
  <si>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</si>
  <si>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</si>
  <si>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</si>
  <si>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</si>
  <si>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</si>
  <si>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</si>
  <si>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</si>
  <si>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</si>
  <si>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</si>
  <si>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</si>
  <si>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</si>
  <si>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</si>
  <si>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</si>
  <si>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</si>
  <si>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</si>
  <si>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</si>
  <si>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>2476,5</t>
  </si>
  <si>
    <t xml:space="preserve">106 01030 10 1000 110 </t>
  </si>
  <si>
    <t>Налог на имущество физических лиц</t>
  </si>
  <si>
    <t>155,2</t>
  </si>
  <si>
    <t>106 06033 10 1000 110</t>
  </si>
  <si>
    <t>Земельный налог с организаций</t>
  </si>
  <si>
    <t>650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</si>
  <si>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</si>
  <si>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</si>
  <si>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</si>
  <si>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</si>
  <si>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</si>
  <si>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</si>
  <si>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</si>
  <si>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</si>
  <si>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</si>
  <si>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</si>
  <si>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</si>
  <si>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</si>
  <si>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</si>
  <si>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</si>
  <si>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</si>
  <si>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</si>
  <si>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</si>
  <si>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</si>
  <si>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 xml:space="preserve">Дотации бюджетам сельских поселений  </t>
  </si>
  <si>
    <t>2 02 15001 10 0000 151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</si>
  <si>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</si>
  <si>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</si>
  <si>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муниципальным образованиям</t>
  </si>
  <si>
    <t>2 02 35118 10 0000 151</t>
  </si>
  <si>
    <t>Субвенции бюджетам поселений на осуществление первичного воинского учета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</si>
  <si>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</si>
  <si>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</si>
  <si>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</si>
  <si>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</si>
  <si>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</si>
  <si>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>экономическим вопросам                                               А.Л.Данилова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</si>
</sst>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3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5" fillId="0" borderId="3" xfId="0" applyFont="1" applyBorder="1" applyAlignment="1">
      <alignment vertical="top" wrapText="1"/>
    </xf>
    <xf numFmtId="164" fontId="6" fillId="0" borderId="4" xfId="0" applyFont="1" applyBorder="1" applyAlignment="1">
      <alignment horizontal="justify" vertical="top" wrapText="1"/>
    </xf>
    <xf numFmtId="165" fontId="7" fillId="0" borderId="4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justify" vertical="top" wrapText="1"/>
    </xf>
    <xf numFmtId="164" fontId="7" fillId="0" borderId="0" xfId="0" applyFont="1" applyBorder="1" applyAlignment="1">
      <alignment horizontal="center" vertical="top" wrapText="1"/>
    </xf>
    <xf numFmtId="164" fontId="8" fillId="0" borderId="3" xfId="0" applyFont="1" applyBorder="1" applyAlignment="1">
      <alignment vertical="top" wrapText="1"/>
    </xf>
    <xf numFmtId="164" fontId="8" fillId="0" borderId="4" xfId="0" applyFont="1" applyBorder="1" applyAlignment="1">
      <alignment horizontal="justify" vertical="top" wrapText="1"/>
    </xf>
    <xf numFmtId="164" fontId="3" fillId="0" borderId="4" xfId="0" applyFont="1" applyBorder="1" applyAlignment="1">
      <alignment horizontal="justify" vertical="top" wrapText="1"/>
    </xf>
    <xf numFmtId="164" fontId="5" fillId="0" borderId="4" xfId="0" applyFont="1" applyBorder="1" applyAlignment="1">
      <alignment horizontal="justify" vertical="top" wrapText="1"/>
    </xf>
    <xf numFmtId="164" fontId="9" fillId="0" borderId="4" xfId="0" applyFont="1" applyBorder="1" applyAlignment="1">
      <alignment horizontal="justify" vertical="top" wrapText="1"/>
    </xf>
    <xf numFmtId="164" fontId="10" fillId="0" borderId="4" xfId="0" applyFont="1" applyBorder="1" applyAlignment="1">
      <alignment horizontal="justify" vertical="top" wrapText="1"/>
    </xf>
    <xf numFmtId="165" fontId="8" fillId="0" borderId="4" xfId="0" applyNumberFormat="1" applyFont="1" applyBorder="1" applyAlignment="1">
      <alignment horizontal="justify" vertical="top" wrapText="1"/>
    </xf>
    <xf numFmtId="165" fontId="3" fillId="0" borderId="4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justify" vertical="top" wrapText="1"/>
    </xf>
    <xf numFmtId="164" fontId="8" fillId="0" borderId="3" xfId="0" applyFont="1" applyBorder="1" applyAlignment="1">
      <alignment horizontal="justify" vertical="top" wrapText="1"/>
    </xf>
    <xf numFmtId="166" fontId="3" fillId="0" borderId="3" xfId="0" applyNumberFormat="1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5" xfId="0" applyFont="1" applyBorder="1" applyAlignment="1">
      <alignment horizontal="justify" vertical="top" wrapText="1"/>
    </xf>
    <xf numFmtId="166" fontId="2" fillId="0" borderId="5" xfId="0" applyNumberFormat="1" applyFont="1" applyBorder="1" applyAlignment="1">
      <alignment horizontal="justify" vertical="top" wrapText="1"/>
    </xf>
    <xf numFmtId="164" fontId="5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vertical="top" wrapText="1"/>
    </xf>
    <xf numFmtId="164" fontId="9" fillId="0" borderId="3" xfId="0" applyFont="1" applyBorder="1" applyAlignment="1">
      <alignment horizontal="justify" vertical="top" wrapText="1"/>
    </xf>
    <xf numFmtId="164" fontId="9" fillId="0" borderId="8" xfId="0" applyFont="1" applyBorder="1" applyAlignment="1">
      <alignment horizontal="justify" vertical="top" wrapText="1"/>
    </xf>
    <xf numFmtId="166" fontId="10" fillId="0" borderId="8" xfId="0" applyNumberFormat="1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9" fillId="0" borderId="6" xfId="0" applyFont="1" applyBorder="1" applyAlignment="1">
      <alignment horizontal="justify" vertical="top" wrapText="1"/>
    </xf>
    <xf numFmtId="166" fontId="10" fillId="0" borderId="9" xfId="0" applyNumberFormat="1" applyFont="1" applyBorder="1" applyAlignment="1">
      <alignment horizontal="justify" vertical="top" wrapText="1"/>
    </xf>
    <xf numFmtId="164" fontId="11" fillId="0" borderId="10" xfId="0" applyFont="1" applyBorder="1" applyAlignment="1">
      <alignment vertical="top" wrapText="1"/>
    </xf>
    <xf numFmtId="164" fontId="9" fillId="0" borderId="5" xfId="0" applyFont="1" applyBorder="1" applyAlignment="1">
      <alignment vertical="top" wrapText="1"/>
    </xf>
    <xf numFmtId="166" fontId="10" fillId="0" borderId="11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top" wrapText="1"/>
    </xf>
    <xf numFmtId="164" fontId="5" fillId="0" borderId="10" xfId="0" applyFont="1" applyBorder="1" applyAlignment="1">
      <alignment vertical="top" wrapText="1"/>
    </xf>
    <xf numFmtId="164" fontId="5" fillId="0" borderId="10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left" vertical="top" wrapText="1"/>
    </xf>
    <xf numFmtId="164" fontId="8" fillId="0" borderId="6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left" vertical="top" wrapText="1"/>
    </xf>
    <xf numFmtId="164" fontId="5" fillId="0" borderId="12" xfId="0" applyFont="1" applyBorder="1" applyAlignment="1">
      <alignment vertical="top" wrapText="1"/>
    </xf>
    <xf numFmtId="164" fontId="5" fillId="0" borderId="12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left" vertical="top" wrapText="1"/>
    </xf>
    <xf numFmtId="164" fontId="8" fillId="0" borderId="8" xfId="0" applyFont="1" applyBorder="1" applyAlignment="1">
      <alignment vertical="top" wrapText="1"/>
    </xf>
    <xf numFmtId="164" fontId="8" fillId="0" borderId="8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4" fontId="3" fillId="0" borderId="8" xfId="0" applyFont="1" applyBorder="1" applyAlignment="1">
      <alignment horizontal="justify" vertical="top" wrapText="1"/>
    </xf>
    <xf numFmtId="164" fontId="5" fillId="0" borderId="0" xfId="0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justify" vertical="top"/>
    </xf>
    <xf numFmtId="164" fontId="5" fillId="0" borderId="4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C21" sqref="C21"/>
    </sheetView>
  </sheetViews>
  <sheetFormatPr defaultColWidth="8.00390625" defaultRowHeight="12.75"/>
  <cols>
    <col min="1" max="1" width="24.125" style="0" customWidth="1"/>
    <col min="2" max="2" width="39.625" style="0" customWidth="1"/>
    <col min="3" max="3" width="21.375" style="0" customWidth="1"/>
    <col min="4" max="4" width="19.875" style="0" customWidth="1"/>
    <col min="5" max="5" width="16.75390625" style="0" customWidth="1"/>
    <col min="6" max="16384" width="9.00390625" style="0" customWidth="1"/>
  </cols>
  <sheetData>
    <row r="1" spans="2:3" ht="12.75" customHeight="1">
      <c r="B1" s="1" t="s">
        <v>0</v>
      </c>
      <c r="C1" s="1"/>
    </row>
    <row r="2" spans="1:3" ht="12.75" customHeight="1">
      <c r="A2" t="s">
        <v>1</v>
      </c>
      <c r="B2" s="1"/>
      <c r="C2" s="1"/>
    </row>
    <row r="3" spans="2:3" ht="12.75" customHeight="1"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29.25" customHeight="1">
      <c r="B9" s="2" t="s">
        <v>2</v>
      </c>
      <c r="C9" s="2"/>
    </row>
    <row r="10" spans="1:3" ht="18.75">
      <c r="A10" s="3" t="s">
        <v>3</v>
      </c>
      <c r="B10" s="3"/>
      <c r="C10" s="3"/>
    </row>
    <row r="11" ht="13.5"/>
    <row r="12" spans="1:4" ht="49.5" customHeight="1">
      <c r="A12" s="4" t="s">
        <v>4</v>
      </c>
      <c r="B12" s="5" t="s">
        <v>5</v>
      </c>
      <c r="C12" s="5" t="s">
        <v>6</v>
      </c>
      <c r="D12" s="6"/>
    </row>
    <row r="13" spans="1:4" ht="33" customHeight="1">
      <c r="A13" s="7"/>
      <c r="B13" s="8" t="s">
        <v>7</v>
      </c>
      <c r="C13" s="9">
        <f>C14+C30</f>
        <v>5911.46</v>
      </c>
      <c r="D13" s="10"/>
    </row>
    <row r="14" spans="1:4" ht="19.5" customHeight="1">
      <c r="A14" s="7" t="s">
        <v>8</v>
      </c>
      <c r="B14" s="8" t="s">
        <v>9</v>
      </c>
      <c r="C14" s="9">
        <f>C15+C17+C22+C24+C28</f>
        <v>5328.46</v>
      </c>
      <c r="D14" s="10"/>
    </row>
    <row r="15" spans="1:4" ht="18.75" customHeight="1">
      <c r="A15" s="7" t="s">
        <v>10</v>
      </c>
      <c r="B15" s="8" t="s">
        <v>11</v>
      </c>
      <c r="C15" s="11">
        <f>C16</f>
        <v>713.5</v>
      </c>
      <c r="D15" s="12"/>
    </row>
    <row r="16" spans="1:4" ht="19.5" customHeight="1">
      <c r="A16" s="13" t="s">
        <v>12</v>
      </c>
      <c r="B16" s="14" t="s">
        <v>13</v>
      </c>
      <c r="C16" s="15">
        <v>713.5</v>
      </c>
      <c r="D16" s="6"/>
    </row>
    <row r="17" spans="1:4" ht="45.75" customHeight="1">
      <c r="A17" s="13" t="s">
        <v>14</v>
      </c>
      <c r="B17" s="16" t="s">
        <v>15</v>
      </c>
      <c r="C17" s="11">
        <f>C18+C19+C20+C21</f>
        <v>1606.66</v>
      </c>
      <c r="D17" s="6"/>
    </row>
    <row r="18" spans="1:4" ht="141.75" customHeight="1">
      <c r="A18" s="13" t="s">
        <v>16</v>
      </c>
      <c r="B18" s="14" t="s">
        <v>17</v>
      </c>
      <c r="C18" s="15">
        <v>582.62</v>
      </c>
      <c r="D18" s="6"/>
    </row>
    <row r="19" spans="1:4" ht="160.5" customHeight="1">
      <c r="A19" s="13" t="s">
        <v>18</v>
      </c>
      <c r="B19" s="14" t="s">
        <v>19</v>
      </c>
      <c r="C19" s="15">
        <v>4.08</v>
      </c>
      <c r="D19" s="6"/>
    </row>
    <row r="20" spans="1:4" ht="126" customHeight="1">
      <c r="A20" s="13" t="s">
        <v>20</v>
      </c>
      <c r="B20" s="14" t="s">
        <v>21</v>
      </c>
      <c r="C20" s="15">
        <v>1128.3</v>
      </c>
      <c r="D20" s="6"/>
    </row>
    <row r="21" spans="1:4" ht="130.5" customHeight="1">
      <c r="A21" s="13" t="s">
        <v>22</v>
      </c>
      <c r="B21" s="14" t="s">
        <v>23</v>
      </c>
      <c r="C21" s="15">
        <v>-108.34</v>
      </c>
      <c r="D21" s="6"/>
    </row>
    <row r="22" spans="1:4" ht="18.75" customHeight="1">
      <c r="A22" s="7" t="s">
        <v>24</v>
      </c>
      <c r="B22" s="8" t="s">
        <v>25</v>
      </c>
      <c r="C22" s="11">
        <f>C23</f>
        <v>530.8</v>
      </c>
      <c r="D22" s="10"/>
    </row>
    <row r="23" spans="1:4" ht="19.5" customHeight="1">
      <c r="A23" s="13" t="s">
        <v>26</v>
      </c>
      <c r="B23" s="17" t="s">
        <v>27</v>
      </c>
      <c r="C23" s="18">
        <v>530.8</v>
      </c>
      <c r="D23" s="6"/>
    </row>
    <row r="24" spans="1:4" ht="16.5" customHeight="1">
      <c r="A24" s="7" t="s">
        <v>28</v>
      </c>
      <c r="B24" s="8" t="s">
        <v>29</v>
      </c>
      <c r="C24" s="9" t="s">
        <v>30</v>
      </c>
      <c r="D24" s="10"/>
    </row>
    <row r="25" spans="1:4" ht="16.5" customHeight="1">
      <c r="A25" s="13" t="s">
        <v>31</v>
      </c>
      <c r="B25" s="19" t="s">
        <v>32</v>
      </c>
      <c r="C25" s="20" t="s">
        <v>33</v>
      </c>
      <c r="D25" s="10"/>
    </row>
    <row r="26" spans="1:4" ht="16.5" customHeight="1">
      <c r="A26" s="13" t="s">
        <v>34</v>
      </c>
      <c r="B26" s="14" t="s">
        <v>35</v>
      </c>
      <c r="C26" s="20" t="s">
        <v>36</v>
      </c>
      <c r="D26" s="6"/>
    </row>
    <row r="27" spans="1:4" ht="16.5" customHeight="1">
      <c r="A27" s="13" t="s">
        <v>37</v>
      </c>
      <c r="B27" s="14" t="s">
        <v>38</v>
      </c>
      <c r="C27" s="15">
        <v>1671.3</v>
      </c>
      <c r="D27" s="6"/>
    </row>
    <row r="28" spans="1:4" ht="16.5" customHeight="1">
      <c r="A28" s="7" t="s">
        <v>39</v>
      </c>
      <c r="B28" s="21" t="s">
        <v>40</v>
      </c>
      <c r="C28" s="22">
        <f>C29</f>
        <v>1</v>
      </c>
      <c r="D28" s="6"/>
    </row>
    <row r="29" spans="1:4" ht="63.75" customHeight="1">
      <c r="A29" s="13" t="s">
        <v>41</v>
      </c>
      <c r="B29" s="23" t="s">
        <v>42</v>
      </c>
      <c r="C29" s="24">
        <v>1</v>
      </c>
      <c r="D29" s="10"/>
    </row>
    <row r="30" spans="1:4" ht="30" customHeight="1">
      <c r="A30" s="25"/>
      <c r="B30" s="26" t="s">
        <v>43</v>
      </c>
      <c r="C30" s="27">
        <f>C31+C34</f>
        <v>583</v>
      </c>
      <c r="D30" s="6"/>
    </row>
    <row r="31" spans="1:4" ht="49.5" customHeight="1">
      <c r="A31" s="28" t="s">
        <v>44</v>
      </c>
      <c r="B31" s="29" t="s">
        <v>45</v>
      </c>
      <c r="C31" s="30">
        <f>C32+C33</f>
        <v>573</v>
      </c>
      <c r="D31" s="31"/>
    </row>
    <row r="32" spans="1:5" ht="63.75">
      <c r="A32" s="32" t="s">
        <v>46</v>
      </c>
      <c r="B32" s="33" t="s">
        <v>47</v>
      </c>
      <c r="C32" s="34">
        <v>117</v>
      </c>
      <c r="D32" s="6"/>
      <c r="E32" s="35"/>
    </row>
    <row r="33" spans="1:5" ht="126">
      <c r="A33" s="36" t="s">
        <v>48</v>
      </c>
      <c r="B33" s="33" t="s">
        <v>49</v>
      </c>
      <c r="C33" s="37">
        <v>456</v>
      </c>
      <c r="D33" s="6"/>
      <c r="E33" s="35"/>
    </row>
    <row r="34" spans="1:4" ht="64.5" customHeight="1">
      <c r="A34" s="38" t="s">
        <v>50</v>
      </c>
      <c r="B34" s="39" t="s">
        <v>51</v>
      </c>
      <c r="C34" s="40">
        <v>10</v>
      </c>
      <c r="D34" s="6"/>
    </row>
    <row r="35" spans="1:4" ht="18.75" customHeight="1">
      <c r="A35" s="41" t="s">
        <v>52</v>
      </c>
      <c r="B35" s="42" t="s">
        <v>53</v>
      </c>
      <c r="C35" s="43">
        <f>C37+C39</f>
        <v>2115.94</v>
      </c>
      <c r="D35" s="10"/>
    </row>
    <row r="36" spans="1:4" ht="24" customHeight="1">
      <c r="A36" s="41"/>
      <c r="B36" s="42"/>
      <c r="C36" s="44"/>
      <c r="D36" s="10"/>
    </row>
    <row r="37" spans="1:4" ht="54.75" customHeight="1">
      <c r="A37" s="45" t="s">
        <v>54</v>
      </c>
      <c r="B37" s="46" t="s">
        <v>55</v>
      </c>
      <c r="C37" s="47">
        <f>C38</f>
        <v>1878.2</v>
      </c>
      <c r="D37" s="10"/>
    </row>
    <row r="38" spans="1:4" ht="53.25" customHeight="1">
      <c r="A38" s="29" t="s">
        <v>56</v>
      </c>
      <c r="B38" s="48" t="s">
        <v>57</v>
      </c>
      <c r="C38" s="49">
        <v>1878.2</v>
      </c>
      <c r="D38" s="10"/>
    </row>
    <row r="39" spans="1:4" ht="53.25" customHeight="1">
      <c r="A39" s="50" t="s">
        <v>58</v>
      </c>
      <c r="B39" s="51" t="s">
        <v>59</v>
      </c>
      <c r="C39" s="52">
        <f>C40+C41</f>
        <v>237.74</v>
      </c>
      <c r="D39" s="10"/>
    </row>
    <row r="40" spans="1:4" ht="53.25" customHeight="1">
      <c r="A40" s="53" t="s">
        <v>60</v>
      </c>
      <c r="B40" s="54" t="s">
        <v>61</v>
      </c>
      <c r="C40" s="55">
        <v>206</v>
      </c>
      <c r="D40" s="10"/>
    </row>
    <row r="41" spans="1:4" ht="24.75" customHeight="1">
      <c r="A41" s="25" t="s">
        <v>62</v>
      </c>
      <c r="B41" s="56" t="s">
        <v>63</v>
      </c>
      <c r="C41" s="57">
        <v>31.74</v>
      </c>
      <c r="D41" s="58"/>
    </row>
    <row r="42" spans="1:4" ht="46.5" customHeight="1">
      <c r="A42" s="25"/>
      <c r="B42" s="56"/>
      <c r="C42" s="57"/>
      <c r="D42" s="58"/>
    </row>
    <row r="43" spans="1:4" ht="24.75" customHeight="1">
      <c r="A43" s="13"/>
      <c r="B43" s="16" t="s">
        <v>64</v>
      </c>
      <c r="C43" s="59">
        <f>C35+C13</f>
        <v>8027.4</v>
      </c>
      <c r="D43" s="58"/>
    </row>
    <row r="44" spans="1:4" ht="19.5">
      <c r="A44" s="7"/>
      <c r="B44" s="60" t="s">
        <v>65</v>
      </c>
      <c r="C44" s="61">
        <v>653.4</v>
      </c>
      <c r="D44" s="10"/>
    </row>
    <row r="45" ht="18.75">
      <c r="A45" s="62"/>
    </row>
    <row r="46" ht="18.75">
      <c r="A46" s="62"/>
    </row>
    <row r="47" spans="1:3" ht="18.75">
      <c r="A47" s="63" t="s">
        <v>66</v>
      </c>
      <c r="B47" s="63"/>
      <c r="C47" s="63"/>
    </row>
    <row r="48" spans="1:3" ht="18.75">
      <c r="A48" s="62" t="s">
        <v>67</v>
      </c>
      <c r="C48" s="64"/>
    </row>
  </sheetData>
  <sheetProtection selectLockedCells="1" selectUnlockedCells="1"/>
  <mergeCells count="8">
    <mergeCell ref="B1:C8"/>
    <mergeCell ref="A10:C10"/>
    <mergeCell ref="A35:A36"/>
    <mergeCell ref="B35:B36"/>
    <mergeCell ref="A41:A42"/>
    <mergeCell ref="B41:B42"/>
    <mergeCell ref="C41:C42"/>
    <mergeCell ref="A47:C47"/>
  </mergeCells>
  <printOptions/>
  <pageMargins left="0.75" right="0.2" top="0.2" bottom="0.2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2019-02-21T08:34:15Z</cp:lastPrinted>
  <dcterms:created xsi:type="dcterms:W3CDTF">2010-08-12T06:23:17Z</dcterms:created>
  <dcterms:modified xsi:type="dcterms:W3CDTF">2019-02-21T08:52:33Z</dcterms:modified>
  <cp:category/>
  <cp:version/>
  <cp:contentType/>
  <cp:contentStatus/>
</cp:coreProperties>
</file>